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8960" windowHeight="11325"/>
  </bookViews>
  <sheets>
    <sheet name="até 27.12.2021" sheetId="1" r:id="rId1"/>
  </sheets>
  <calcPr calcId="124519"/>
</workbook>
</file>

<file path=xl/calcChain.xml><?xml version="1.0" encoding="utf-8"?>
<calcChain xmlns="http://schemas.openxmlformats.org/spreadsheetml/2006/main">
  <c r="J49" i="1"/>
  <c r="J48"/>
  <c r="J45"/>
  <c r="J44"/>
  <c r="J43"/>
  <c r="J42"/>
  <c r="J37"/>
  <c r="J36"/>
  <c r="J39"/>
  <c r="J38"/>
  <c r="J35"/>
  <c r="J32"/>
  <c r="J31"/>
  <c r="J30"/>
  <c r="J27"/>
  <c r="J24"/>
  <c r="J21"/>
  <c r="J9"/>
  <c r="J6"/>
</calcChain>
</file>

<file path=xl/sharedStrings.xml><?xml version="1.0" encoding="utf-8"?>
<sst xmlns="http://schemas.openxmlformats.org/spreadsheetml/2006/main" count="154" uniqueCount="89">
  <si>
    <t>DEFENSORIA  PÚBLICA  DO  ESTADO  DE  SERGIPE</t>
  </si>
  <si>
    <t>PROC</t>
  </si>
  <si>
    <t>CARGO</t>
  </si>
  <si>
    <t>PERÍODO</t>
  </si>
  <si>
    <t>QT.</t>
  </si>
  <si>
    <t>DESTINO</t>
  </si>
  <si>
    <t>OBJETIVO</t>
  </si>
  <si>
    <t>DIÁRIA</t>
  </si>
  <si>
    <r>
      <rPr>
        <b/>
        <sz val="9"/>
        <rFont val="Calibri"/>
        <family val="2"/>
      </rPr>
      <t>PASSAGEM</t>
    </r>
    <r>
      <rPr>
        <sz val="9"/>
        <rFont val="Times New Roman"/>
        <family val="1"/>
      </rPr>
      <t xml:space="preserve"> </t>
    </r>
    <r>
      <rPr>
        <b/>
        <sz val="9"/>
        <rFont val="Calibri"/>
        <family val="2"/>
      </rPr>
      <t>AÉREA</t>
    </r>
  </si>
  <si>
    <r>
      <rPr>
        <b/>
        <sz val="9"/>
        <rFont val="Calibri"/>
        <family val="2"/>
      </rPr>
      <t>VALOR</t>
    </r>
    <r>
      <rPr>
        <sz val="9"/>
        <rFont val="Times New Roman"/>
        <family val="1"/>
      </rPr>
      <t xml:space="preserve"> </t>
    </r>
    <r>
      <rPr>
        <b/>
        <sz val="9"/>
        <rFont val="Calibri"/>
        <family val="2"/>
      </rPr>
      <t>TOTAL</t>
    </r>
  </si>
  <si>
    <t>DEMONSTRATIVO DE PAGAMENTO DE PASSAGENS AÉREAS E DIÁRIAS FORA DO ESTADO</t>
  </si>
  <si>
    <t>JOSÉ LEÓ DE CARVALHO NETO</t>
  </si>
  <si>
    <t>DEFENSOR PÚBLICO GERAL</t>
  </si>
  <si>
    <t>2,5</t>
  </si>
  <si>
    <t>BRASÍLIA/DF</t>
  </si>
  <si>
    <t>EXERCÍCIO  2021</t>
  </si>
  <si>
    <t>014</t>
  </si>
  <si>
    <t xml:space="preserve">47º  REUNIÃO ORDINÁRIA DO DO CONDEGE - COLÉGIO NACIONAL DOS DEFENSORES PÚBLICOS </t>
  </si>
  <si>
    <t>028</t>
  </si>
  <si>
    <t>PARTICIPAR DA SOLENIDADE DE POSSE DA DIRETORIA DA ANADEP - ASSOCIAÇÃO NACIONAL DAS DEFENSORAS E DEFENSORES PÚBLICOS BIÊNIO 2021/2023</t>
  </si>
  <si>
    <t>09.02 a 10.02.2021</t>
  </si>
  <si>
    <t>1,5</t>
  </si>
  <si>
    <t>31.01 a 02.02.2021</t>
  </si>
  <si>
    <t>NÃO HOUVE VIAGEM</t>
  </si>
  <si>
    <t>126</t>
  </si>
  <si>
    <t>08.06 A 11.06</t>
  </si>
  <si>
    <t>3,5</t>
  </si>
  <si>
    <t xml:space="preserve">PARTICIPAÇÃO NA INAUGURAÇÃO DE ATIVIDADE DE REPRESENTAÇÃO ESPECIAL E 51º  REUNIÃO ORDINÁRIA DO DO CONDEGE - COLÉGIO NACIONAL DOS DEFENSORES PÚBLICOS </t>
  </si>
  <si>
    <t>172</t>
  </si>
  <si>
    <t>28.07 A 30/07</t>
  </si>
  <si>
    <t xml:space="preserve">52º  REUNIÃO ORDINÁRIA DO DO CONDEGE - COLÉGIO NACIONAL DOS DEFENSORES PÚBLICOS </t>
  </si>
  <si>
    <t xml:space="preserve">JANEIRO </t>
  </si>
  <si>
    <t xml:space="preserve">FEVEREIRO </t>
  </si>
  <si>
    <t xml:space="preserve">MARÇO </t>
  </si>
  <si>
    <t>AGOSTO</t>
  </si>
  <si>
    <t>JULHO</t>
  </si>
  <si>
    <t>JUNHO</t>
  </si>
  <si>
    <t>MAIO</t>
  </si>
  <si>
    <t>ABRIL</t>
  </si>
  <si>
    <t>196</t>
  </si>
  <si>
    <t>18.08 A 20.08</t>
  </si>
  <si>
    <t>SÃO LUÍS/ MA</t>
  </si>
  <si>
    <t>PALMAS/TO</t>
  </si>
  <si>
    <t xml:space="preserve">53º  REUNIÃO ORDINÁRIA DO DO CONDEGE - COLÉGIO NACIONAL DOS DEFENSORES PÚBLICOS </t>
  </si>
  <si>
    <t>224</t>
  </si>
  <si>
    <t>4,5</t>
  </si>
  <si>
    <t>LUCIANO GOMES DE MELLO JÚNIOR</t>
  </si>
  <si>
    <t>13.09 A 17.09</t>
  </si>
  <si>
    <t>222</t>
  </si>
  <si>
    <t>21. 8 A 24.09</t>
  </si>
  <si>
    <t>PORTO ALEGRE/RS</t>
  </si>
  <si>
    <t xml:space="preserve">54º  REUNIÃO ORDINÁRIA DO DO CONDEGE - COLÉGIO NACIONAL DOS DEFENSORES PÚBLICOS </t>
  </si>
  <si>
    <r>
      <t xml:space="preserve">38º  REUNIÃO  </t>
    </r>
    <r>
      <rPr>
        <b/>
        <sz val="6"/>
        <color rgb="FF000000"/>
        <rFont val="Times New Roman"/>
        <family val="1"/>
      </rPr>
      <t xml:space="preserve">EXTRAORDINÁRIA </t>
    </r>
    <r>
      <rPr>
        <sz val="6"/>
        <color rgb="FF000000"/>
        <rFont val="Times New Roman"/>
        <family val="1"/>
      </rPr>
      <t xml:space="preserve"> DO DO CONDEGE - COLÉGIO NACIONAL DOS DEFENSORES PÚBLICOS </t>
    </r>
  </si>
  <si>
    <t>OUTUBRO</t>
  </si>
  <si>
    <t>SETEMBRO</t>
  </si>
  <si>
    <t>JESUS JAIRO ALMEIDA DE LACERDA</t>
  </si>
  <si>
    <t>256</t>
  </si>
  <si>
    <t>CORREGEDOR GERAL</t>
  </si>
  <si>
    <t>DEFENSOR PÚBLICO</t>
  </si>
  <si>
    <t>17.10 A 19.10</t>
  </si>
  <si>
    <t>VINÍCIUS MENEZES BARRETO</t>
  </si>
  <si>
    <t>265</t>
  </si>
  <si>
    <t>SUBDEFENSOR PÚBLICO GERAL</t>
  </si>
  <si>
    <t>REUNIÃO PARA APRESENTAÇÃO DE EXITOSAS INICIATIVAS REALIZADAS PELA DEFENRORIA PÚBLICA DO ESTADO DE SERGIPE, ATRAVÉS DA CÂMARA DE RESOLUÇÃO DE LITÍGIOS DA SAÚDE - CRLS</t>
  </si>
  <si>
    <t>266</t>
  </si>
  <si>
    <t>19.10 A 22.10</t>
  </si>
  <si>
    <t>SÃO PAULO/SP</t>
  </si>
  <si>
    <t xml:space="preserve">55º  REUNIÃO ORDINÁRIA DO DO CONDEGE - COLÉGIO NACIONAL DOS DEFENSORES PÚBLICOS </t>
  </si>
  <si>
    <t>3</t>
  </si>
  <si>
    <t>NOVEMBRO</t>
  </si>
  <si>
    <t>296</t>
  </si>
  <si>
    <t>RECIFE/PE</t>
  </si>
  <si>
    <t xml:space="preserve">56º  REUNIÃO ORDINÁRIA DO DO CONDEGE - COLÉGIO NACIONAL DOS DEFENSORES PÚBLICOS </t>
  </si>
  <si>
    <t>306</t>
  </si>
  <si>
    <t>17.11 A 20.11</t>
  </si>
  <si>
    <t>24.11 A 27.11</t>
  </si>
  <si>
    <t>LII REUNIÃO ORDINÁRIA DO CONSELHO NAC. DOS CORREGEDORES GERAIS DAS DEFENSORIAS</t>
  </si>
  <si>
    <t>311</t>
  </si>
  <si>
    <t>01.12 A 02.12</t>
  </si>
  <si>
    <t>PARTICIPAR DA REUNIÃO ENTRE O CONDEGE E A DIRETORA GERAL DO DEPEN-DEPARTAMENTO PENITENCIÁRIO NACIONAL SOBRE O PROJETO "DEFENSORIA SEM FRONTEIRAS"</t>
  </si>
  <si>
    <t>DEZEMBRO</t>
  </si>
  <si>
    <t>321</t>
  </si>
  <si>
    <t>340</t>
  </si>
  <si>
    <t>08.12 A 09.12</t>
  </si>
  <si>
    <t>FLORIANÓPOLIS/SC</t>
  </si>
  <si>
    <t xml:space="preserve">57º  REUNIÃO ORDINÁRIA DO DO CONDEGE - COLÉGIO NACIONAL DOS DEFENSORES PÚBLICOS </t>
  </si>
  <si>
    <t>13.12 A 14.12</t>
  </si>
  <si>
    <t>FORTALEZA/CE</t>
  </si>
  <si>
    <t>PARTICIPAR DA SOLENIDADE DE POSSE DA DEFENSORA PÚBLICA GERAL DO ESTADO DE CEARÁ</t>
  </si>
</sst>
</file>

<file path=xl/styles.xml><?xml version="1.0" encoding="utf-8"?>
<styleSheet xmlns="http://schemas.openxmlformats.org/spreadsheetml/2006/main">
  <fonts count="12">
    <font>
      <sz val="10"/>
      <color rgb="FF000000"/>
      <name val="Times New Roman"/>
      <charset val="204"/>
    </font>
    <font>
      <sz val="5.5"/>
      <name val="Times New Roman"/>
      <family val="1"/>
    </font>
    <font>
      <sz val="6"/>
      <color rgb="FF000000"/>
      <name val="Times New Roman"/>
      <family val="1"/>
    </font>
    <font>
      <b/>
      <sz val="5.5"/>
      <name val="Times New Roman"/>
      <family val="1"/>
    </font>
    <font>
      <sz val="7"/>
      <color rgb="FF000000"/>
      <name val="Times New Roman"/>
      <family val="1"/>
    </font>
    <font>
      <b/>
      <sz val="9"/>
      <name val="Calibri"/>
      <family val="2"/>
    </font>
    <font>
      <sz val="9"/>
      <color rgb="FF000000"/>
      <name val="Times New Roman"/>
      <family val="1"/>
    </font>
    <font>
      <sz val="9"/>
      <name val="Times New Roman"/>
      <family val="1"/>
    </font>
    <font>
      <b/>
      <sz val="10"/>
      <color rgb="FF000000"/>
      <name val="Times New Roman"/>
      <family val="1"/>
    </font>
    <font>
      <sz val="6"/>
      <name val="Times New Roman"/>
      <family val="1"/>
    </font>
    <font>
      <b/>
      <sz val="6"/>
      <color rgb="FF000000"/>
      <name val="Times New Roman"/>
      <family val="1"/>
    </font>
    <font>
      <b/>
      <sz val="8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54">
    <xf numFmtId="0" fontId="0" fillId="0" borderId="0" xfId="0" applyFill="1" applyBorder="1" applyAlignment="1">
      <alignment horizontal="left" vertical="top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4" fontId="2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5" fillId="2" borderId="14" xfId="0" applyFont="1" applyFill="1" applyBorder="1" applyAlignment="1">
      <alignment horizontal="center" vertical="center" wrapText="1"/>
    </xf>
    <xf numFmtId="4" fontId="10" fillId="0" borderId="3" xfId="0" applyNumberFormat="1" applyFont="1" applyFill="1" applyBorder="1" applyAlignment="1">
      <alignment horizontal="center" vertical="center"/>
    </xf>
    <xf numFmtId="4" fontId="2" fillId="0" borderId="1" xfId="0" quotePrefix="1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shrinkToFit="1"/>
    </xf>
    <xf numFmtId="0" fontId="1" fillId="0" borderId="3" xfId="0" applyFont="1" applyFill="1" applyBorder="1" applyAlignment="1">
      <alignment horizontal="center" vertical="center" wrapText="1"/>
    </xf>
    <xf numFmtId="14" fontId="2" fillId="0" borderId="2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shrinkToFit="1"/>
    </xf>
    <xf numFmtId="0" fontId="9" fillId="0" borderId="1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left" vertical="center" wrapText="1"/>
    </xf>
    <xf numFmtId="49" fontId="2" fillId="0" borderId="24" xfId="0" applyNumberFormat="1" applyFont="1" applyFill="1" applyBorder="1" applyAlignment="1">
      <alignment horizontal="center" vertical="center" shrinkToFit="1"/>
    </xf>
    <xf numFmtId="0" fontId="1" fillId="0" borderId="24" xfId="0" applyFont="1" applyFill="1" applyBorder="1" applyAlignment="1">
      <alignment horizontal="center" vertical="center" wrapText="1"/>
    </xf>
    <xf numFmtId="14" fontId="2" fillId="0" borderId="25" xfId="0" applyNumberFormat="1" applyFont="1" applyFill="1" applyBorder="1" applyAlignment="1">
      <alignment horizontal="center" vertical="center" wrapText="1"/>
    </xf>
    <xf numFmtId="49" fontId="2" fillId="0" borderId="26" xfId="0" applyNumberFormat="1" applyFont="1" applyFill="1" applyBorder="1" applyAlignment="1">
      <alignment horizontal="center" vertical="center" shrinkToFit="1"/>
    </xf>
    <xf numFmtId="0" fontId="9" fillId="0" borderId="26" xfId="0" applyFont="1" applyFill="1" applyBorder="1" applyAlignment="1">
      <alignment horizontal="center" vertical="center" wrapText="1"/>
    </xf>
    <xf numFmtId="4" fontId="2" fillId="0" borderId="26" xfId="0" quotePrefix="1" applyNumberFormat="1" applyFont="1" applyFill="1" applyBorder="1" applyAlignment="1">
      <alignment horizontal="center" vertical="center" wrapText="1"/>
    </xf>
    <xf numFmtId="4" fontId="10" fillId="0" borderId="24" xfId="0" applyNumberFormat="1" applyFont="1" applyFill="1" applyBorder="1" applyAlignment="1">
      <alignment horizontal="center" vertical="center"/>
    </xf>
    <xf numFmtId="14" fontId="2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4" fontId="2" fillId="0" borderId="3" xfId="0" quotePrefix="1" applyNumberFormat="1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49" fontId="3" fillId="0" borderId="20" xfId="0" applyNumberFormat="1" applyFont="1" applyFill="1" applyBorder="1" applyAlignment="1">
      <alignment horizontal="center" vertical="top" wrapText="1"/>
    </xf>
    <xf numFmtId="49" fontId="3" fillId="0" borderId="18" xfId="0" applyNumberFormat="1" applyFont="1" applyFill="1" applyBorder="1" applyAlignment="1">
      <alignment horizontal="center" vertical="top" wrapText="1"/>
    </xf>
    <xf numFmtId="49" fontId="3" fillId="0" borderId="19" xfId="0" applyNumberFormat="1" applyFont="1" applyFill="1" applyBorder="1" applyAlignment="1">
      <alignment horizontal="center" vertical="top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tabSelected="1" topLeftCell="A28" zoomScale="120" zoomScaleNormal="120" workbookViewId="0">
      <selection activeCell="G54" sqref="G54"/>
    </sheetView>
  </sheetViews>
  <sheetFormatPr defaultRowHeight="12.75"/>
  <cols>
    <col min="1" max="1" width="27.5" customWidth="1"/>
    <col min="2" max="2" width="6.1640625" customWidth="1"/>
    <col min="3" max="3" width="28" customWidth="1"/>
    <col min="4" max="4" width="13.5" customWidth="1"/>
    <col min="5" max="5" width="4" customWidth="1"/>
    <col min="6" max="6" width="14.5" customWidth="1"/>
    <col min="7" max="7" width="64.5" customWidth="1"/>
    <col min="8" max="8" width="10.6640625" style="5" customWidth="1"/>
    <col min="9" max="9" width="9" style="5" customWidth="1"/>
    <col min="10" max="10" width="11.33203125" style="5" customWidth="1"/>
  </cols>
  <sheetData>
    <row r="1" spans="1:10" ht="20.25" customHeight="1">
      <c r="A1" s="37" t="s">
        <v>0</v>
      </c>
      <c r="B1" s="38"/>
      <c r="C1" s="38"/>
      <c r="D1" s="38"/>
      <c r="E1" s="38"/>
      <c r="F1" s="38"/>
      <c r="G1" s="38"/>
      <c r="H1" s="38"/>
      <c r="I1" s="38"/>
      <c r="J1" s="39"/>
    </row>
    <row r="2" spans="1:10" ht="18" customHeight="1">
      <c r="A2" s="40" t="s">
        <v>10</v>
      </c>
      <c r="B2" s="41"/>
      <c r="C2" s="41"/>
      <c r="D2" s="41"/>
      <c r="E2" s="41"/>
      <c r="F2" s="41"/>
      <c r="G2" s="41"/>
      <c r="H2" s="41"/>
      <c r="I2" s="41"/>
      <c r="J2" s="42"/>
    </row>
    <row r="3" spans="1:10" ht="18" customHeight="1">
      <c r="A3" s="43" t="s">
        <v>15</v>
      </c>
      <c r="B3" s="44"/>
      <c r="C3" s="44"/>
      <c r="D3" s="44"/>
      <c r="E3" s="44"/>
      <c r="F3" s="44"/>
      <c r="G3" s="44"/>
      <c r="H3" s="44"/>
      <c r="I3" s="44"/>
      <c r="J3" s="45"/>
    </row>
    <row r="4" spans="1:10" ht="24" customHeight="1">
      <c r="A4" s="1"/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3" t="s">
        <v>8</v>
      </c>
      <c r="I4" s="8" t="s">
        <v>7</v>
      </c>
      <c r="J4" s="4" t="s">
        <v>9</v>
      </c>
    </row>
    <row r="5" spans="1:10" ht="12.75" customHeight="1">
      <c r="A5" s="32" t="s">
        <v>31</v>
      </c>
      <c r="B5" s="33"/>
      <c r="C5" s="33"/>
      <c r="D5" s="33"/>
      <c r="E5" s="33"/>
      <c r="F5" s="33"/>
      <c r="G5" s="33"/>
      <c r="H5" s="33"/>
      <c r="I5" s="33"/>
      <c r="J5" s="34"/>
    </row>
    <row r="6" spans="1:10" ht="17.25" customHeight="1">
      <c r="A6" s="7" t="s">
        <v>11</v>
      </c>
      <c r="B6" s="11" t="s">
        <v>16</v>
      </c>
      <c r="C6" s="12" t="s">
        <v>12</v>
      </c>
      <c r="D6" s="13" t="s">
        <v>22</v>
      </c>
      <c r="E6" s="14" t="s">
        <v>13</v>
      </c>
      <c r="F6" s="15" t="s">
        <v>14</v>
      </c>
      <c r="G6" s="7" t="s">
        <v>17</v>
      </c>
      <c r="H6" s="10">
        <v>511.52</v>
      </c>
      <c r="I6" s="9">
        <v>2072.73</v>
      </c>
      <c r="J6" s="6">
        <f t="shared" ref="J6" si="0">SUM(H6:I6)</f>
        <v>2584.25</v>
      </c>
    </row>
    <row r="7" spans="1:10" ht="9.9499999999999993" customHeight="1">
      <c r="A7" s="29"/>
      <c r="B7" s="30"/>
      <c r="C7" s="30"/>
      <c r="D7" s="30"/>
      <c r="E7" s="30"/>
      <c r="F7" s="30"/>
      <c r="G7" s="30"/>
      <c r="H7" s="30"/>
      <c r="I7" s="30"/>
      <c r="J7" s="31"/>
    </row>
    <row r="8" spans="1:10">
      <c r="A8" s="32" t="s">
        <v>32</v>
      </c>
      <c r="B8" s="33"/>
      <c r="C8" s="33"/>
      <c r="D8" s="33"/>
      <c r="E8" s="33"/>
      <c r="F8" s="33"/>
      <c r="G8" s="33"/>
      <c r="H8" s="33"/>
      <c r="I8" s="33"/>
      <c r="J8" s="34"/>
    </row>
    <row r="9" spans="1:10" ht="21.75" customHeight="1">
      <c r="A9" s="7" t="s">
        <v>11</v>
      </c>
      <c r="B9" s="11" t="s">
        <v>18</v>
      </c>
      <c r="C9" s="12" t="s">
        <v>12</v>
      </c>
      <c r="D9" s="13" t="s">
        <v>20</v>
      </c>
      <c r="E9" s="14" t="s">
        <v>21</v>
      </c>
      <c r="F9" s="15" t="s">
        <v>14</v>
      </c>
      <c r="G9" s="7" t="s">
        <v>19</v>
      </c>
      <c r="H9" s="10">
        <v>1682.71</v>
      </c>
      <c r="I9" s="9">
        <v>1243.6400000000001</v>
      </c>
      <c r="J9" s="6">
        <f t="shared" ref="J9" si="1">SUM(H9:I9)</f>
        <v>2926.3500000000004</v>
      </c>
    </row>
    <row r="10" spans="1:10">
      <c r="A10" s="29"/>
      <c r="B10" s="30"/>
      <c r="C10" s="30"/>
      <c r="D10" s="30"/>
      <c r="E10" s="30"/>
      <c r="F10" s="30"/>
      <c r="G10" s="30"/>
      <c r="H10" s="30"/>
      <c r="I10" s="30"/>
      <c r="J10" s="31"/>
    </row>
    <row r="11" spans="1:10">
      <c r="A11" s="32" t="s">
        <v>33</v>
      </c>
      <c r="B11" s="33"/>
      <c r="C11" s="33"/>
      <c r="D11" s="33"/>
      <c r="E11" s="33"/>
      <c r="F11" s="33"/>
      <c r="G11" s="33"/>
      <c r="H11" s="33"/>
      <c r="I11" s="33"/>
      <c r="J11" s="34"/>
    </row>
    <row r="12" spans="1:10">
      <c r="A12" s="46" t="s">
        <v>23</v>
      </c>
      <c r="B12" s="47"/>
      <c r="C12" s="47"/>
      <c r="D12" s="47"/>
      <c r="E12" s="47"/>
      <c r="F12" s="47"/>
      <c r="G12" s="47"/>
      <c r="H12" s="47"/>
      <c r="I12" s="47"/>
      <c r="J12" s="48"/>
    </row>
    <row r="13" spans="1:10">
      <c r="A13" s="29"/>
      <c r="B13" s="30"/>
      <c r="C13" s="30"/>
      <c r="D13" s="30"/>
      <c r="E13" s="30"/>
      <c r="F13" s="30"/>
      <c r="G13" s="30"/>
      <c r="H13" s="30"/>
      <c r="I13" s="30"/>
      <c r="J13" s="31"/>
    </row>
    <row r="14" spans="1:10">
      <c r="A14" s="32" t="s">
        <v>38</v>
      </c>
      <c r="B14" s="33"/>
      <c r="C14" s="33"/>
      <c r="D14" s="33"/>
      <c r="E14" s="33"/>
      <c r="F14" s="33"/>
      <c r="G14" s="33"/>
      <c r="H14" s="33"/>
      <c r="I14" s="33"/>
      <c r="J14" s="34"/>
    </row>
    <row r="15" spans="1:10">
      <c r="A15" s="46" t="s">
        <v>23</v>
      </c>
      <c r="B15" s="47"/>
      <c r="C15" s="47"/>
      <c r="D15" s="47"/>
      <c r="E15" s="47"/>
      <c r="F15" s="47"/>
      <c r="G15" s="47"/>
      <c r="H15" s="47"/>
      <c r="I15" s="47"/>
      <c r="J15" s="48"/>
    </row>
    <row r="16" spans="1:10">
      <c r="A16" s="29"/>
      <c r="B16" s="30"/>
      <c r="C16" s="30"/>
      <c r="D16" s="30"/>
      <c r="E16" s="30"/>
      <c r="F16" s="30"/>
      <c r="G16" s="30"/>
      <c r="H16" s="30"/>
      <c r="I16" s="30"/>
      <c r="J16" s="31"/>
    </row>
    <row r="17" spans="1:10">
      <c r="A17" s="32" t="s">
        <v>37</v>
      </c>
      <c r="B17" s="33"/>
      <c r="C17" s="33"/>
      <c r="D17" s="33"/>
      <c r="E17" s="33"/>
      <c r="F17" s="33"/>
      <c r="G17" s="33"/>
      <c r="H17" s="33"/>
      <c r="I17" s="33"/>
      <c r="J17" s="34"/>
    </row>
    <row r="18" spans="1:10">
      <c r="A18" s="46" t="s">
        <v>23</v>
      </c>
      <c r="B18" s="47"/>
      <c r="C18" s="47"/>
      <c r="D18" s="47"/>
      <c r="E18" s="47"/>
      <c r="F18" s="47"/>
      <c r="G18" s="47"/>
      <c r="H18" s="47"/>
      <c r="I18" s="47"/>
      <c r="J18" s="48"/>
    </row>
    <row r="19" spans="1:10">
      <c r="A19" s="29"/>
      <c r="B19" s="30"/>
      <c r="C19" s="30"/>
      <c r="D19" s="30"/>
      <c r="E19" s="30"/>
      <c r="F19" s="30"/>
      <c r="G19" s="30"/>
      <c r="H19" s="30"/>
      <c r="I19" s="30"/>
      <c r="J19" s="31"/>
    </row>
    <row r="20" spans="1:10">
      <c r="A20" s="32" t="s">
        <v>36</v>
      </c>
      <c r="B20" s="33"/>
      <c r="C20" s="33"/>
      <c r="D20" s="33"/>
      <c r="E20" s="33"/>
      <c r="F20" s="33"/>
      <c r="G20" s="33"/>
      <c r="H20" s="33"/>
      <c r="I20" s="33"/>
      <c r="J20" s="34"/>
    </row>
    <row r="21" spans="1:10" ht="18.75" customHeight="1">
      <c r="A21" s="7" t="s">
        <v>11</v>
      </c>
      <c r="B21" s="11" t="s">
        <v>24</v>
      </c>
      <c r="C21" s="12" t="s">
        <v>12</v>
      </c>
      <c r="D21" s="13" t="s">
        <v>25</v>
      </c>
      <c r="E21" s="14" t="s">
        <v>26</v>
      </c>
      <c r="F21" s="15" t="s">
        <v>14</v>
      </c>
      <c r="G21" s="7" t="s">
        <v>27</v>
      </c>
      <c r="H21" s="10">
        <v>1568.7</v>
      </c>
      <c r="I21" s="9">
        <v>2091.8200000000002</v>
      </c>
      <c r="J21" s="6">
        <f t="shared" ref="J21" si="2">SUM(H21:I21)</f>
        <v>3660.5200000000004</v>
      </c>
    </row>
    <row r="22" spans="1:10">
      <c r="A22" s="29"/>
      <c r="B22" s="30"/>
      <c r="C22" s="30"/>
      <c r="D22" s="30"/>
      <c r="E22" s="30"/>
      <c r="F22" s="30"/>
      <c r="G22" s="30"/>
      <c r="H22" s="30"/>
      <c r="I22" s="30"/>
      <c r="J22" s="31"/>
    </row>
    <row r="23" spans="1:10">
      <c r="A23" s="32" t="s">
        <v>35</v>
      </c>
      <c r="B23" s="33"/>
      <c r="C23" s="33"/>
      <c r="D23" s="33"/>
      <c r="E23" s="33"/>
      <c r="F23" s="33"/>
      <c r="G23" s="33"/>
      <c r="H23" s="33"/>
      <c r="I23" s="33"/>
      <c r="J23" s="34"/>
    </row>
    <row r="24" spans="1:10" ht="16.5">
      <c r="A24" s="7" t="s">
        <v>11</v>
      </c>
      <c r="B24" s="11" t="s">
        <v>28</v>
      </c>
      <c r="C24" s="12" t="s">
        <v>12</v>
      </c>
      <c r="D24" s="13" t="s">
        <v>29</v>
      </c>
      <c r="E24" s="14" t="s">
        <v>13</v>
      </c>
      <c r="F24" s="15" t="s">
        <v>42</v>
      </c>
      <c r="G24" s="7" t="s">
        <v>30</v>
      </c>
      <c r="H24" s="10">
        <v>2948.79</v>
      </c>
      <c r="I24" s="9">
        <v>2072.73</v>
      </c>
      <c r="J24" s="6">
        <f t="shared" ref="J24" si="3">SUM(H24:I24)</f>
        <v>5021.5200000000004</v>
      </c>
    </row>
    <row r="25" spans="1:10">
      <c r="A25" s="29"/>
      <c r="B25" s="30"/>
      <c r="C25" s="30"/>
      <c r="D25" s="30"/>
      <c r="E25" s="30"/>
      <c r="F25" s="30"/>
      <c r="G25" s="30"/>
      <c r="H25" s="30"/>
      <c r="I25" s="30"/>
      <c r="J25" s="31"/>
    </row>
    <row r="26" spans="1:10">
      <c r="A26" s="32" t="s">
        <v>34</v>
      </c>
      <c r="B26" s="33"/>
      <c r="C26" s="33"/>
      <c r="D26" s="33"/>
      <c r="E26" s="33"/>
      <c r="F26" s="33"/>
      <c r="G26" s="33"/>
      <c r="H26" s="33"/>
      <c r="I26" s="33"/>
      <c r="J26" s="34"/>
    </row>
    <row r="27" spans="1:10" ht="16.5">
      <c r="A27" s="7" t="s">
        <v>11</v>
      </c>
      <c r="B27" s="11" t="s">
        <v>39</v>
      </c>
      <c r="C27" s="12" t="s">
        <v>12</v>
      </c>
      <c r="D27" s="13" t="s">
        <v>40</v>
      </c>
      <c r="E27" s="14" t="s">
        <v>13</v>
      </c>
      <c r="F27" s="15" t="s">
        <v>41</v>
      </c>
      <c r="G27" s="7" t="s">
        <v>43</v>
      </c>
      <c r="H27" s="10">
        <v>1418.79</v>
      </c>
      <c r="I27" s="9">
        <v>2072.73</v>
      </c>
      <c r="J27" s="6">
        <f t="shared" ref="J27" si="4">SUM(H27:I27)</f>
        <v>3491.52</v>
      </c>
    </row>
    <row r="28" spans="1:10">
      <c r="A28" s="29"/>
      <c r="B28" s="30"/>
      <c r="C28" s="30"/>
      <c r="D28" s="30"/>
      <c r="E28" s="30"/>
      <c r="F28" s="30"/>
      <c r="G28" s="30"/>
      <c r="H28" s="30"/>
      <c r="I28" s="30"/>
      <c r="J28" s="31"/>
    </row>
    <row r="29" spans="1:10">
      <c r="A29" s="32" t="s">
        <v>54</v>
      </c>
      <c r="B29" s="33"/>
      <c r="C29" s="33"/>
      <c r="D29" s="33"/>
      <c r="E29" s="33"/>
      <c r="F29" s="33"/>
      <c r="G29" s="33"/>
      <c r="H29" s="33"/>
      <c r="I29" s="33"/>
      <c r="J29" s="34"/>
    </row>
    <row r="30" spans="1:10" ht="16.5">
      <c r="A30" s="7" t="s">
        <v>11</v>
      </c>
      <c r="B30" s="11" t="s">
        <v>44</v>
      </c>
      <c r="C30" s="12" t="s">
        <v>12</v>
      </c>
      <c r="D30" s="24" t="s">
        <v>47</v>
      </c>
      <c r="E30" s="11" t="s">
        <v>45</v>
      </c>
      <c r="F30" s="25" t="s">
        <v>14</v>
      </c>
      <c r="G30" s="7" t="s">
        <v>52</v>
      </c>
      <c r="H30" s="26">
        <v>2700.86</v>
      </c>
      <c r="I30" s="9">
        <v>3730.91</v>
      </c>
      <c r="J30" s="6">
        <f t="shared" ref="J30" si="5">SUM(H30:I30)</f>
        <v>6431.77</v>
      </c>
    </row>
    <row r="31" spans="1:10" ht="17.25" customHeight="1">
      <c r="A31" s="27" t="s">
        <v>46</v>
      </c>
      <c r="B31" s="17" t="s">
        <v>44</v>
      </c>
      <c r="C31" s="18"/>
      <c r="D31" s="24" t="s">
        <v>47</v>
      </c>
      <c r="E31" s="11" t="s">
        <v>45</v>
      </c>
      <c r="F31" s="21" t="s">
        <v>14</v>
      </c>
      <c r="G31" s="7" t="s">
        <v>52</v>
      </c>
      <c r="H31" s="26">
        <v>2700.86</v>
      </c>
      <c r="I31" s="9">
        <v>3730.91</v>
      </c>
      <c r="J31" s="6">
        <f t="shared" ref="J31:J32" si="6">SUM(H31:I31)</f>
        <v>6431.77</v>
      </c>
    </row>
    <row r="32" spans="1:10" ht="16.5">
      <c r="A32" s="16" t="s">
        <v>11</v>
      </c>
      <c r="B32" s="17" t="s">
        <v>48</v>
      </c>
      <c r="C32" s="18" t="s">
        <v>12</v>
      </c>
      <c r="D32" s="19" t="s">
        <v>49</v>
      </c>
      <c r="E32" s="20" t="s">
        <v>26</v>
      </c>
      <c r="F32" s="21" t="s">
        <v>50</v>
      </c>
      <c r="G32" s="16" t="s">
        <v>51</v>
      </c>
      <c r="H32" s="22">
        <v>2572.81</v>
      </c>
      <c r="I32" s="23">
        <v>2901.82</v>
      </c>
      <c r="J32" s="6">
        <f t="shared" si="6"/>
        <v>5474.63</v>
      </c>
    </row>
    <row r="33" spans="1:10">
      <c r="A33" s="29"/>
      <c r="B33" s="30"/>
      <c r="C33" s="30"/>
      <c r="D33" s="30"/>
      <c r="E33" s="30"/>
      <c r="F33" s="30"/>
      <c r="G33" s="30"/>
      <c r="H33" s="30"/>
      <c r="I33" s="30"/>
      <c r="J33" s="31"/>
    </row>
    <row r="34" spans="1:10">
      <c r="A34" s="32" t="s">
        <v>53</v>
      </c>
      <c r="B34" s="33"/>
      <c r="C34" s="33"/>
      <c r="D34" s="33"/>
      <c r="E34" s="33"/>
      <c r="F34" s="33"/>
      <c r="G34" s="33"/>
      <c r="H34" s="33"/>
      <c r="I34" s="33"/>
      <c r="J34" s="34"/>
    </row>
    <row r="35" spans="1:10" ht="16.5" customHeight="1">
      <c r="A35" s="7" t="s">
        <v>11</v>
      </c>
      <c r="B35" s="11" t="s">
        <v>56</v>
      </c>
      <c r="C35" s="12" t="s">
        <v>12</v>
      </c>
      <c r="D35" s="24" t="s">
        <v>59</v>
      </c>
      <c r="E35" s="11" t="s">
        <v>13</v>
      </c>
      <c r="F35" s="25" t="s">
        <v>50</v>
      </c>
      <c r="G35" s="49" t="s">
        <v>63</v>
      </c>
      <c r="H35" s="26">
        <v>2680.81</v>
      </c>
      <c r="I35" s="9">
        <v>2072.73</v>
      </c>
      <c r="J35" s="6">
        <f t="shared" ref="J35:J39" si="7">SUM(H35:I35)</f>
        <v>4753.54</v>
      </c>
    </row>
    <row r="36" spans="1:10">
      <c r="A36" s="16" t="s">
        <v>55</v>
      </c>
      <c r="B36" s="17" t="s">
        <v>56</v>
      </c>
      <c r="C36" s="18" t="s">
        <v>57</v>
      </c>
      <c r="D36" s="24" t="s">
        <v>59</v>
      </c>
      <c r="E36" s="11" t="s">
        <v>13</v>
      </c>
      <c r="F36" s="25" t="s">
        <v>50</v>
      </c>
      <c r="G36" s="50"/>
      <c r="H36" s="26">
        <v>2680.81</v>
      </c>
      <c r="I36" s="9">
        <v>2072.73</v>
      </c>
      <c r="J36" s="6">
        <f t="shared" ref="J36:J37" si="8">SUM(H36:I36)</f>
        <v>4753.54</v>
      </c>
    </row>
    <row r="37" spans="1:10">
      <c r="A37" s="16"/>
      <c r="B37" s="17" t="s">
        <v>56</v>
      </c>
      <c r="C37" s="18" t="s">
        <v>58</v>
      </c>
      <c r="D37" s="24" t="s">
        <v>59</v>
      </c>
      <c r="E37" s="11" t="s">
        <v>13</v>
      </c>
      <c r="F37" s="25" t="s">
        <v>50</v>
      </c>
      <c r="G37" s="50"/>
      <c r="H37" s="26">
        <v>2680.81</v>
      </c>
      <c r="I37" s="9">
        <v>2072.73</v>
      </c>
      <c r="J37" s="6">
        <f t="shared" si="8"/>
        <v>4753.54</v>
      </c>
    </row>
    <row r="38" spans="1:10" ht="12.75" customHeight="1">
      <c r="A38" s="16" t="s">
        <v>60</v>
      </c>
      <c r="B38" s="17" t="s">
        <v>61</v>
      </c>
      <c r="C38" s="18" t="s">
        <v>62</v>
      </c>
      <c r="D38" s="24" t="s">
        <v>59</v>
      </c>
      <c r="E38" s="11" t="s">
        <v>13</v>
      </c>
      <c r="F38" s="25" t="s">
        <v>50</v>
      </c>
      <c r="G38" s="51"/>
      <c r="H38" s="26">
        <v>3029.88</v>
      </c>
      <c r="I38" s="9">
        <v>2072.73</v>
      </c>
      <c r="J38" s="6">
        <f t="shared" si="7"/>
        <v>5102.6100000000006</v>
      </c>
    </row>
    <row r="39" spans="1:10" ht="16.5">
      <c r="A39" s="16" t="s">
        <v>11</v>
      </c>
      <c r="B39" s="17" t="s">
        <v>64</v>
      </c>
      <c r="C39" s="18" t="s">
        <v>12</v>
      </c>
      <c r="D39" s="19" t="s">
        <v>65</v>
      </c>
      <c r="E39" s="20" t="s">
        <v>68</v>
      </c>
      <c r="F39" s="21" t="s">
        <v>66</v>
      </c>
      <c r="G39" s="16" t="s">
        <v>67</v>
      </c>
      <c r="H39" s="22">
        <v>923.48</v>
      </c>
      <c r="I39" s="23">
        <v>2487.27</v>
      </c>
      <c r="J39" s="6">
        <f t="shared" si="7"/>
        <v>3410.75</v>
      </c>
    </row>
    <row r="40" spans="1:10">
      <c r="A40" s="29"/>
      <c r="B40" s="30"/>
      <c r="C40" s="30"/>
      <c r="D40" s="30"/>
      <c r="E40" s="30"/>
      <c r="F40" s="30"/>
      <c r="G40" s="30"/>
      <c r="H40" s="30"/>
      <c r="I40" s="30"/>
      <c r="J40" s="31"/>
    </row>
    <row r="41" spans="1:10">
      <c r="A41" s="32" t="s">
        <v>69</v>
      </c>
      <c r="B41" s="33"/>
      <c r="C41" s="33"/>
      <c r="D41" s="33"/>
      <c r="E41" s="33"/>
      <c r="F41" s="33"/>
      <c r="G41" s="33"/>
      <c r="H41" s="33"/>
      <c r="I41" s="33"/>
      <c r="J41" s="34"/>
    </row>
    <row r="42" spans="1:10" ht="16.5">
      <c r="A42" s="7" t="s">
        <v>11</v>
      </c>
      <c r="B42" s="11" t="s">
        <v>70</v>
      </c>
      <c r="C42" s="12" t="s">
        <v>12</v>
      </c>
      <c r="D42" s="24" t="s">
        <v>74</v>
      </c>
      <c r="E42" s="11" t="s">
        <v>26</v>
      </c>
      <c r="F42" s="25" t="s">
        <v>71</v>
      </c>
      <c r="G42" s="7" t="s">
        <v>72</v>
      </c>
      <c r="H42" s="26">
        <v>939.05</v>
      </c>
      <c r="I42" s="9">
        <v>2901.82</v>
      </c>
      <c r="J42" s="6">
        <f t="shared" ref="J42:J45" si="9">SUM(H42:I42)</f>
        <v>3840.87</v>
      </c>
    </row>
    <row r="43" spans="1:10" ht="16.5">
      <c r="A43" s="16" t="s">
        <v>55</v>
      </c>
      <c r="B43" s="17" t="s">
        <v>73</v>
      </c>
      <c r="C43" s="18" t="s">
        <v>57</v>
      </c>
      <c r="D43" s="24" t="s">
        <v>75</v>
      </c>
      <c r="E43" s="11" t="s">
        <v>26</v>
      </c>
      <c r="F43" s="25" t="s">
        <v>50</v>
      </c>
      <c r="G43" s="28" t="s">
        <v>76</v>
      </c>
      <c r="H43" s="26">
        <v>2400.88</v>
      </c>
      <c r="I43" s="9">
        <v>2901.82</v>
      </c>
      <c r="J43" s="6">
        <f t="shared" si="9"/>
        <v>5302.7000000000007</v>
      </c>
    </row>
    <row r="44" spans="1:10">
      <c r="A44" s="7" t="s">
        <v>11</v>
      </c>
      <c r="B44" s="11" t="s">
        <v>77</v>
      </c>
      <c r="C44" s="12" t="s">
        <v>12</v>
      </c>
      <c r="D44" s="24" t="s">
        <v>78</v>
      </c>
      <c r="E44" s="11" t="s">
        <v>21</v>
      </c>
      <c r="F44" s="21" t="s">
        <v>14</v>
      </c>
      <c r="G44" s="35" t="s">
        <v>79</v>
      </c>
      <c r="H44" s="26">
        <v>1394.28</v>
      </c>
      <c r="I44" s="9">
        <v>1243.6400000000001</v>
      </c>
      <c r="J44" s="6">
        <f t="shared" si="9"/>
        <v>2637.92</v>
      </c>
    </row>
    <row r="45" spans="1:10">
      <c r="A45" s="16" t="s">
        <v>55</v>
      </c>
      <c r="B45" s="17" t="s">
        <v>77</v>
      </c>
      <c r="C45" s="18" t="s">
        <v>57</v>
      </c>
      <c r="D45" s="24" t="s">
        <v>78</v>
      </c>
      <c r="E45" s="11" t="s">
        <v>21</v>
      </c>
      <c r="F45" s="21" t="s">
        <v>14</v>
      </c>
      <c r="G45" s="36"/>
      <c r="H45" s="26">
        <v>1394.28</v>
      </c>
      <c r="I45" s="9">
        <v>1243.6400000000001</v>
      </c>
      <c r="J45" s="6">
        <f t="shared" si="9"/>
        <v>2637.92</v>
      </c>
    </row>
    <row r="46" spans="1:10">
      <c r="A46" s="29"/>
      <c r="B46" s="30"/>
      <c r="C46" s="30"/>
      <c r="D46" s="30"/>
      <c r="E46" s="30"/>
      <c r="F46" s="30"/>
      <c r="G46" s="30"/>
      <c r="H46" s="30"/>
      <c r="I46" s="30"/>
      <c r="J46" s="31"/>
    </row>
    <row r="47" spans="1:10">
      <c r="A47" s="32" t="s">
        <v>80</v>
      </c>
      <c r="B47" s="33"/>
      <c r="C47" s="33"/>
      <c r="D47" s="33"/>
      <c r="E47" s="33"/>
      <c r="F47" s="33"/>
      <c r="G47" s="33"/>
      <c r="H47" s="33"/>
      <c r="I47" s="33"/>
      <c r="J47" s="34"/>
    </row>
    <row r="48" spans="1:10" ht="16.5">
      <c r="A48" s="7" t="s">
        <v>11</v>
      </c>
      <c r="B48" s="11" t="s">
        <v>81</v>
      </c>
      <c r="C48" s="12" t="s">
        <v>12</v>
      </c>
      <c r="D48" s="24" t="s">
        <v>83</v>
      </c>
      <c r="E48" s="11" t="s">
        <v>21</v>
      </c>
      <c r="F48" s="25" t="s">
        <v>84</v>
      </c>
      <c r="G48" s="7" t="s">
        <v>85</v>
      </c>
      <c r="H48" s="26">
        <v>3391.3</v>
      </c>
      <c r="I48" s="9">
        <v>1243.6400000000001</v>
      </c>
      <c r="J48" s="6">
        <f t="shared" ref="J48:J49" si="10">SUM(H48:I48)</f>
        <v>4634.9400000000005</v>
      </c>
    </row>
    <row r="49" spans="1:10" ht="15.75" customHeight="1">
      <c r="A49" s="7" t="s">
        <v>11</v>
      </c>
      <c r="B49" s="11" t="s">
        <v>82</v>
      </c>
      <c r="C49" s="12" t="s">
        <v>12</v>
      </c>
      <c r="D49" s="24" t="s">
        <v>86</v>
      </c>
      <c r="E49" s="11" t="s">
        <v>21</v>
      </c>
      <c r="F49" s="52" t="s">
        <v>87</v>
      </c>
      <c r="G49" s="53" t="s">
        <v>88</v>
      </c>
      <c r="H49" s="26">
        <v>2233.92</v>
      </c>
      <c r="I49" s="9">
        <v>1243.6400000000001</v>
      </c>
      <c r="J49" s="6">
        <f t="shared" si="10"/>
        <v>3477.5600000000004</v>
      </c>
    </row>
  </sheetData>
  <mergeCells count="31">
    <mergeCell ref="A46:J46"/>
    <mergeCell ref="A47:J47"/>
    <mergeCell ref="A23:J23"/>
    <mergeCell ref="A20:J20"/>
    <mergeCell ref="A11:J11"/>
    <mergeCell ref="A13:J13"/>
    <mergeCell ref="A12:J12"/>
    <mergeCell ref="A22:J22"/>
    <mergeCell ref="A1:J1"/>
    <mergeCell ref="A2:J2"/>
    <mergeCell ref="A5:J5"/>
    <mergeCell ref="A7:J7"/>
    <mergeCell ref="A3:J3"/>
    <mergeCell ref="A8:J8"/>
    <mergeCell ref="A10:J10"/>
    <mergeCell ref="A17:J17"/>
    <mergeCell ref="A18:J18"/>
    <mergeCell ref="A19:J19"/>
    <mergeCell ref="A14:J14"/>
    <mergeCell ref="A15:J15"/>
    <mergeCell ref="A16:J16"/>
    <mergeCell ref="A40:J40"/>
    <mergeCell ref="A41:J41"/>
    <mergeCell ref="G44:G45"/>
    <mergeCell ref="A25:J25"/>
    <mergeCell ref="A26:J26"/>
    <mergeCell ref="A33:J33"/>
    <mergeCell ref="A34:J34"/>
    <mergeCell ref="G35:G38"/>
    <mergeCell ref="A28:J28"/>
    <mergeCell ref="A29:J29"/>
  </mergeCells>
  <pageMargins left="0" right="0" top="0.19685039370078741" bottom="0.19685039370078741" header="0.31496062992125984" footer="0.31496062992125984"/>
  <pageSetup paperSize="9" scale="85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até 27.12.2021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(PASSAGENS AÉREAS E DIÁRIAS FORA ESTADO]</dc:title>
  <dc:creator>djaaleite</dc:creator>
  <cp:lastModifiedBy>lenia.jesus</cp:lastModifiedBy>
  <cp:lastPrinted>2019-01-11T11:50:09Z</cp:lastPrinted>
  <dcterms:created xsi:type="dcterms:W3CDTF">2018-06-18T15:23:55Z</dcterms:created>
  <dcterms:modified xsi:type="dcterms:W3CDTF">2021-12-27T13:43:18Z</dcterms:modified>
</cp:coreProperties>
</file>